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/>
  <bookViews>
    <workbookView xWindow="3615" yWindow="375" windowWidth="22455" windowHeight="13800"/>
  </bookViews>
  <sheets>
    <sheet name="Total" sheetId="3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3" l="1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G17" i="3"/>
  <c r="F20" i="3"/>
  <c r="G20" i="3"/>
  <c r="F21" i="3"/>
  <c r="G21" i="3"/>
  <c r="F22" i="3"/>
  <c r="G22" i="3"/>
  <c r="F23" i="3"/>
  <c r="G23" i="3"/>
  <c r="F24" i="3"/>
  <c r="G24" i="3"/>
  <c r="G25" i="3"/>
  <c r="G26" i="3"/>
  <c r="E17" i="3"/>
  <c r="E25" i="3"/>
  <c r="E26" i="3"/>
</calcChain>
</file>

<file path=xl/sharedStrings.xml><?xml version="1.0" encoding="utf-8"?>
<sst xmlns="http://schemas.openxmlformats.org/spreadsheetml/2006/main" count="56" uniqueCount="34">
  <si>
    <t>MUJER (WOMAN)</t>
  </si>
  <si>
    <t>Ассортимент</t>
  </si>
  <si>
    <t>Assortment</t>
  </si>
  <si>
    <t>Surtido</t>
  </si>
  <si>
    <t>шт/ pcs/ un</t>
  </si>
  <si>
    <t>%</t>
  </si>
  <si>
    <t>HOMBRE (MAN)</t>
  </si>
  <si>
    <t>Total</t>
  </si>
  <si>
    <t>un</t>
  </si>
  <si>
    <t>Botas</t>
  </si>
  <si>
    <t>Botines</t>
  </si>
  <si>
    <t>Deportivas</t>
  </si>
  <si>
    <t>Flip Flop</t>
  </si>
  <si>
    <t>Manoletinas</t>
  </si>
  <si>
    <t>Plataformas</t>
  </si>
  <si>
    <t>Sandalias</t>
  </si>
  <si>
    <t>Sin definir</t>
  </si>
  <si>
    <t>Zapatos</t>
  </si>
  <si>
    <t>Packing list. Alcott shoes 2016</t>
  </si>
  <si>
    <t>Boots</t>
  </si>
  <si>
    <t>Ankle boots</t>
  </si>
  <si>
    <t>Sports</t>
  </si>
  <si>
    <t>Platforms</t>
  </si>
  <si>
    <t>Flips flops</t>
  </si>
  <si>
    <t>Shoes</t>
  </si>
  <si>
    <t>mix</t>
  </si>
  <si>
    <t>ботинки</t>
  </si>
  <si>
    <t>пинетки</t>
  </si>
  <si>
    <t>спортивный</t>
  </si>
  <si>
    <t>Флип-флоп</t>
  </si>
  <si>
    <t>manoletinas</t>
  </si>
  <si>
    <t>платформы</t>
  </si>
  <si>
    <t>сандалии</t>
  </si>
  <si>
    <t>обувь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</si>
</sst>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/>
    <xf numFmtId="0" fontId="3" fillId="0" borderId="7" xfId="0" applyFont="1" applyBorder="1"/>
    <xf numFmtId="1" fontId="3" fillId="0" borderId="5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0" xfId="0" applyFont="1" applyBorder="1"/>
    <xf numFmtId="1" fontId="3" fillId="0" borderId="8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1" fontId="5" fillId="0" borderId="6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0" fontId="6" fillId="0" borderId="0" xfId="0" applyFont="1"/>
    <xf numFmtId="22" fontId="0" fillId="0" borderId="0" xfId="0" applyNumberFormat="1" applyAlignment="1">
      <alignment horizontal="left"/>
    </xf>
    <xf numFmtId="2" fontId="2" fillId="0" borderId="8" xfId="0" applyNumberFormat="1" applyFont="1" applyBorder="1" applyAlignment="1">
      <alignment horizontal="center"/>
    </xf>
    <xf numFmtId="0" fontId="2" fillId="0" borderId="0" xfId="0" applyFont="1" applyBorder="1"/>
    <xf numFmtId="1" fontId="5" fillId="3" borderId="6" xfId="0" applyNumberFormat="1" applyFont="1" applyFill="1" applyBorder="1" applyAlignment="1">
      <alignment horizontal="center"/>
    </xf>
    <xf numFmtId="1" fontId="3" fillId="3" borderId="8" xfId="0" applyNumberFormat="1" applyFont="1" applyFill="1" applyBorder="1" applyAlignment="1">
      <alignment horizontal="center"/>
    </xf>
    <xf numFmtId="2" fontId="5" fillId="3" borderId="6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5" fillId="3" borderId="2" xfId="0" applyFont="1" applyFill="1" applyBorder="1"/>
    <xf numFmtId="0" fontId="4" fillId="0" borderId="0" xfId="0" applyFont="1"/>
    <xf numFmtId="1" fontId="3" fillId="0" borderId="12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0" fontId="5" fillId="0" borderId="0" xfId="0" applyFont="1" applyFill="1" applyBorder="1"/>
    <xf numFmtId="1" fontId="3" fillId="0" borderId="13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9" xfId="0" applyFont="1" applyBorder="1"/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</xdr:colOff>
      <xdr:row>0</xdr:row>
      <xdr:rowOff>0</xdr:rowOff>
    </xdr:from>
    <xdr:to>
      <xdr:col>7</xdr:col>
      <xdr:colOff>0</xdr:colOff>
      <xdr:row>4</xdr:row>
      <xdr:rowOff>179294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9030" y="0"/>
          <a:ext cx="1938617" cy="963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V30"/>
  <sheetViews>
    <sheetView tabSelected="1" zoomScale="85" zoomScaleNormal="85" zoomScalePageLayoutView="85" workbookViewId="0">
      <selection activeCell="I24" sqref="I24"/>
    </sheetView>
  </sheetViews>
  <sheetFormatPr defaultColWidth="8.85546875" defaultRowHeight="15" x14ac:dyDescent="0.25"/>
  <cols>
    <col min="1" max="1" width="11.7109375" customWidth="1"/>
    <col min="2" max="2" width="19.140625" customWidth="1"/>
    <col min="3" max="3" width="20.85546875" customWidth="1"/>
    <col min="4" max="4" width="23.28515625" customWidth="1"/>
    <col min="5" max="5" width="14" customWidth="1"/>
    <col min="6" max="6" width="15.7109375" hidden="1" customWidth="1"/>
    <col min="7" max="7" width="15.140625" style="6" customWidth="1"/>
    <col min="8" max="8" width="24" style="24" customWidth="1"/>
    <col min="9" max="9" width="11.7109375" style="24" customWidth="1"/>
    <col min="10" max="10" width="26" style="24" customWidth="1"/>
    <col min="11" max="11" width="10.7109375" style="24" customWidth="1"/>
    <col min="12" max="12" width="16.7109375" style="6" customWidth="1"/>
    <col min="13" max="13" width="17.85546875" customWidth="1"/>
    <col min="14" max="14" width="16" style="6" customWidth="1"/>
    <col min="15" max="15" width="18" style="6" customWidth="1"/>
    <col min="16" max="16" width="3.85546875" customWidth="1"/>
    <col min="17" max="17" width="12.140625" style="24" customWidth="1"/>
    <col min="19" max="20" width="8.85546875" style="23"/>
    <col min="22" max="22" width="8.85546875" style="22"/>
  </cols>
  <sheetData>
    <row r="2" spans="2:7" x14ac:dyDescent="0.25">
      <c r="B2" s="26"/>
    </row>
    <row r="3" spans="2:7" ht="15.75" x14ac:dyDescent="0.25">
      <c r="B3" s="34" t="s">
        <v>18</v>
      </c>
      <c r="C3" s="1"/>
      <c r="D3" s="1"/>
      <c r="E3" s="2"/>
      <c r="F3" s="2"/>
      <c r="G3" s="3"/>
    </row>
    <row r="4" spans="2:7" ht="15.75" x14ac:dyDescent="0.25">
      <c r="B4" s="4">
        <v>37974</v>
      </c>
      <c r="C4" s="25"/>
      <c r="D4" s="1"/>
      <c r="E4" s="5"/>
      <c r="F4" s="5"/>
    </row>
    <row r="5" spans="2:7" ht="15.75" x14ac:dyDescent="0.25">
      <c r="B5" s="4"/>
      <c r="C5" s="25"/>
      <c r="D5" s="1"/>
      <c r="E5" s="5"/>
      <c r="F5" s="5"/>
    </row>
    <row r="6" spans="2:7" ht="15.75" x14ac:dyDescent="0.25">
      <c r="B6" s="42" t="s">
        <v>0</v>
      </c>
      <c r="C6" s="43"/>
      <c r="D6" s="43"/>
      <c r="E6" s="43"/>
      <c r="F6" s="43"/>
      <c r="G6" s="44"/>
    </row>
    <row r="7" spans="2:7" ht="15.75" x14ac:dyDescent="0.25">
      <c r="B7" s="7" t="s">
        <v>1</v>
      </c>
      <c r="C7" s="8" t="s">
        <v>2</v>
      </c>
      <c r="D7" s="8" t="s">
        <v>3</v>
      </c>
      <c r="E7" s="9" t="s">
        <v>8</v>
      </c>
      <c r="F7" s="9"/>
      <c r="G7" s="10" t="s">
        <v>5</v>
      </c>
    </row>
    <row r="8" spans="2:7" ht="15.75" x14ac:dyDescent="0.25">
      <c r="B8" s="11" t="s">
        <v>26</v>
      </c>
      <c r="C8" s="12" t="s">
        <v>19</v>
      </c>
      <c r="D8" s="12" t="s">
        <v>9</v>
      </c>
      <c r="E8" s="13">
        <v>2</v>
      </c>
      <c r="F8" s="35">
        <f>B4</f>
        <v>37974</v>
      </c>
      <c r="G8" s="27">
        <f>E8/F8*100</f>
        <v>5.2667614683730973E-3</v>
      </c>
    </row>
    <row r="9" spans="2:7" ht="15.75" x14ac:dyDescent="0.25">
      <c r="B9" s="15" t="s">
        <v>27</v>
      </c>
      <c r="C9" s="16" t="s">
        <v>20</v>
      </c>
      <c r="D9" s="16" t="s">
        <v>10</v>
      </c>
      <c r="E9" s="17">
        <v>57</v>
      </c>
      <c r="F9" s="36">
        <f>F8</f>
        <v>37974</v>
      </c>
      <c r="G9" s="27">
        <f t="shared" ref="G9:G16" si="0">E9/F9*100</f>
        <v>0.15010270184863328</v>
      </c>
    </row>
    <row r="10" spans="2:7" ht="15.75" x14ac:dyDescent="0.25">
      <c r="B10" s="15" t="s">
        <v>28</v>
      </c>
      <c r="C10" s="16" t="s">
        <v>21</v>
      </c>
      <c r="D10" s="16" t="s">
        <v>11</v>
      </c>
      <c r="E10" s="17">
        <v>12259</v>
      </c>
      <c r="F10" s="36">
        <f t="shared" ref="F10:F16" si="1">F9</f>
        <v>37974</v>
      </c>
      <c r="G10" s="27">
        <f t="shared" si="0"/>
        <v>32.282614420392903</v>
      </c>
    </row>
    <row r="11" spans="2:7" ht="15.75" x14ac:dyDescent="0.25">
      <c r="B11" s="15" t="s">
        <v>29</v>
      </c>
      <c r="C11" s="16" t="s">
        <v>12</v>
      </c>
      <c r="D11" s="16" t="s">
        <v>12</v>
      </c>
      <c r="E11" s="17">
        <v>653</v>
      </c>
      <c r="F11" s="36">
        <f t="shared" si="1"/>
        <v>37974</v>
      </c>
      <c r="G11" s="27">
        <f t="shared" si="0"/>
        <v>1.7195976194238163</v>
      </c>
    </row>
    <row r="12" spans="2:7" ht="15.75" x14ac:dyDescent="0.25">
      <c r="B12" s="15" t="s">
        <v>30</v>
      </c>
      <c r="C12" s="16" t="s">
        <v>13</v>
      </c>
      <c r="D12" s="16" t="s">
        <v>13</v>
      </c>
      <c r="E12" s="17">
        <v>107</v>
      </c>
      <c r="F12" s="36">
        <f t="shared" si="1"/>
        <v>37974</v>
      </c>
      <c r="G12" s="27">
        <f t="shared" si="0"/>
        <v>0.28177173855796073</v>
      </c>
    </row>
    <row r="13" spans="2:7" ht="15.75" x14ac:dyDescent="0.25">
      <c r="B13" s="15" t="s">
        <v>31</v>
      </c>
      <c r="C13" s="16" t="s">
        <v>22</v>
      </c>
      <c r="D13" s="16" t="s">
        <v>14</v>
      </c>
      <c r="E13" s="17">
        <v>74</v>
      </c>
      <c r="F13" s="36">
        <f t="shared" si="1"/>
        <v>37974</v>
      </c>
      <c r="G13" s="27">
        <f t="shared" si="0"/>
        <v>0.19487017432980461</v>
      </c>
    </row>
    <row r="14" spans="2:7" ht="15.75" x14ac:dyDescent="0.25">
      <c r="B14" s="15" t="s">
        <v>32</v>
      </c>
      <c r="C14" s="16" t="s">
        <v>23</v>
      </c>
      <c r="D14" s="16" t="s">
        <v>15</v>
      </c>
      <c r="E14" s="17">
        <v>3120</v>
      </c>
      <c r="F14" s="36">
        <f t="shared" si="1"/>
        <v>37974</v>
      </c>
      <c r="G14" s="27">
        <f t="shared" si="0"/>
        <v>8.2161478906620324</v>
      </c>
    </row>
    <row r="15" spans="2:7" ht="15.75" x14ac:dyDescent="0.25">
      <c r="B15" s="41" t="s">
        <v>25</v>
      </c>
      <c r="C15" s="40" t="s">
        <v>25</v>
      </c>
      <c r="D15" s="28" t="s">
        <v>16</v>
      </c>
      <c r="E15" s="17">
        <v>750</v>
      </c>
      <c r="F15" s="36">
        <f t="shared" si="1"/>
        <v>37974</v>
      </c>
      <c r="G15" s="27">
        <f t="shared" si="0"/>
        <v>1.9750355506399115</v>
      </c>
    </row>
    <row r="16" spans="2:7" ht="15.75" x14ac:dyDescent="0.25">
      <c r="B16" s="15" t="s">
        <v>33</v>
      </c>
      <c r="C16" s="28" t="s">
        <v>24</v>
      </c>
      <c r="D16" s="28" t="s">
        <v>17</v>
      </c>
      <c r="E16" s="39">
        <v>15475</v>
      </c>
      <c r="F16" s="36">
        <f t="shared" si="1"/>
        <v>37974</v>
      </c>
      <c r="G16" s="27">
        <f t="shared" si="0"/>
        <v>40.751566861536844</v>
      </c>
    </row>
    <row r="17" spans="2:7" ht="15.75" x14ac:dyDescent="0.25">
      <c r="B17" s="18"/>
      <c r="C17" s="19"/>
      <c r="D17" s="19"/>
      <c r="E17" s="37">
        <f>SUM(E8:E16)</f>
        <v>32497</v>
      </c>
      <c r="F17" s="20"/>
      <c r="G17" s="21">
        <f>SUM(G8:G16)</f>
        <v>85.576973718860273</v>
      </c>
    </row>
    <row r="18" spans="2:7" ht="15.75" x14ac:dyDescent="0.25">
      <c r="B18" s="45" t="s">
        <v>6</v>
      </c>
      <c r="C18" s="46"/>
      <c r="D18" s="46"/>
      <c r="E18" s="46"/>
      <c r="F18" s="46"/>
      <c r="G18" s="47"/>
    </row>
    <row r="19" spans="2:7" ht="15.75" x14ac:dyDescent="0.25">
      <c r="B19" s="7" t="s">
        <v>1</v>
      </c>
      <c r="C19" s="8" t="s">
        <v>2</v>
      </c>
      <c r="D19" s="8" t="s">
        <v>3</v>
      </c>
      <c r="E19" s="9" t="s">
        <v>4</v>
      </c>
      <c r="F19" s="9"/>
      <c r="G19" s="10" t="s">
        <v>5</v>
      </c>
    </row>
    <row r="20" spans="2:7" ht="15.75" x14ac:dyDescent="0.25">
      <c r="B20" s="11" t="s">
        <v>26</v>
      </c>
      <c r="C20" s="12" t="s">
        <v>19</v>
      </c>
      <c r="D20" s="12" t="s">
        <v>9</v>
      </c>
      <c r="E20" s="13">
        <v>7</v>
      </c>
      <c r="F20" s="35">
        <f>B4</f>
        <v>37974</v>
      </c>
      <c r="G20" s="14">
        <f t="shared" ref="G20:G24" si="2">E20/F20*100</f>
        <v>1.8433665139305843E-2</v>
      </c>
    </row>
    <row r="21" spans="2:7" ht="15.75" x14ac:dyDescent="0.25">
      <c r="B21" s="15" t="s">
        <v>28</v>
      </c>
      <c r="C21" s="16" t="s">
        <v>21</v>
      </c>
      <c r="D21" s="16" t="s">
        <v>11</v>
      </c>
      <c r="E21" s="17">
        <v>1463</v>
      </c>
      <c r="F21" s="35">
        <f>F20</f>
        <v>37974</v>
      </c>
      <c r="G21" s="14">
        <f t="shared" si="2"/>
        <v>3.8526360141149207</v>
      </c>
    </row>
    <row r="22" spans="2:7" ht="15.75" x14ac:dyDescent="0.25">
      <c r="B22" s="15" t="s">
        <v>29</v>
      </c>
      <c r="C22" s="16" t="s">
        <v>12</v>
      </c>
      <c r="D22" s="16" t="s">
        <v>12</v>
      </c>
      <c r="E22" s="17">
        <v>657</v>
      </c>
      <c r="F22" s="35">
        <f t="shared" ref="F22:F24" si="3">F21</f>
        <v>37974</v>
      </c>
      <c r="G22" s="14">
        <f t="shared" si="2"/>
        <v>1.7301311423605625</v>
      </c>
    </row>
    <row r="23" spans="2:7" ht="15.75" x14ac:dyDescent="0.25">
      <c r="B23" s="15" t="s">
        <v>32</v>
      </c>
      <c r="C23" s="16" t="s">
        <v>23</v>
      </c>
      <c r="D23" s="16" t="s">
        <v>15</v>
      </c>
      <c r="E23" s="17">
        <v>734</v>
      </c>
      <c r="F23" s="35">
        <f t="shared" si="3"/>
        <v>37974</v>
      </c>
      <c r="G23" s="14">
        <f t="shared" si="2"/>
        <v>1.9329014588929267</v>
      </c>
    </row>
    <row r="24" spans="2:7" ht="15.75" x14ac:dyDescent="0.25">
      <c r="B24" s="15" t="s">
        <v>33</v>
      </c>
      <c r="C24" s="16" t="s">
        <v>24</v>
      </c>
      <c r="D24" s="16" t="s">
        <v>17</v>
      </c>
      <c r="E24" s="39">
        <v>2616</v>
      </c>
      <c r="F24" s="35">
        <f t="shared" si="3"/>
        <v>37974</v>
      </c>
      <c r="G24" s="14">
        <f t="shared" si="2"/>
        <v>6.8889240006320112</v>
      </c>
    </row>
    <row r="25" spans="2:7" ht="15" customHeight="1" x14ac:dyDescent="0.25">
      <c r="B25" s="15"/>
      <c r="C25" s="16"/>
      <c r="D25" s="16"/>
      <c r="E25" s="37">
        <f>SUM(E20:E24)</f>
        <v>5477</v>
      </c>
      <c r="F25" s="20"/>
      <c r="G25" s="21">
        <f>SUM(G20:G24)</f>
        <v>14.423026281139727</v>
      </c>
    </row>
    <row r="26" spans="2:7" ht="15.75" x14ac:dyDescent="0.25">
      <c r="B26" s="32" t="s">
        <v>7</v>
      </c>
      <c r="C26" s="33"/>
      <c r="D26" s="33"/>
      <c r="E26" s="29">
        <f>E17+E25</f>
        <v>37974</v>
      </c>
      <c r="F26" s="30"/>
      <c r="G26" s="31">
        <f>G17+G25</f>
        <v>100</v>
      </c>
    </row>
    <row r="30" spans="2:7" ht="15.75" x14ac:dyDescent="0.25">
      <c r="B30" s="38"/>
    </row>
  </sheetData>
  <sheetProtection formatCells="0" formatColumns="0" formatRows="0" insertColumns="0" insertRows="0" insertHyperlinks="0" deleteColumns="0" deleteRows="0" sort="0" autoFilter="0" pivotTables="0"/>
  <protectedRanges>
    <protectedRange sqref="B4:B5" name="Диапазон1"/>
  </protectedRanges>
  <mergeCells count="2">
    <mergeCell ref="B6:G6"/>
    <mergeCell ref="B18:G18"/>
  </mergeCells>
  <phoneticPr fontId="7" type="noConversion"/>
  <pageMargins left="1.1000000000000001" right="0.70866141732283505" top="0.46" bottom="0.47244094488188998" header="0.31496062992126" footer="0.31496062992126"/>
  <pageSetup paperSize="9" scale="7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2018-01-10T09:24:55Z</cp:lastPrinted>
  <dcterms:created xsi:type="dcterms:W3CDTF">2006-09-28T05:33:49Z</dcterms:created>
  <dcterms:modified xsi:type="dcterms:W3CDTF">2019-01-12T09:46:04Z</dcterms:modified>
</cp:coreProperties>
</file>